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8.106.22\Museum\☆ギャラリー関係\様式集(利用団体提出資料）\利用団体提出書類等\2021.7~様式（最新版）\"/>
    </mc:Choice>
  </mc:AlternateContent>
  <bookViews>
    <workbookView xWindow="0" yWindow="0" windowWidth="20490" windowHeight="7530" firstSheet="1" activeTab="1"/>
  </bookViews>
  <sheets>
    <sheet name="申請書(講演会・会議）" sheetId="4" r:id="rId1"/>
    <sheet name="電気利用計算書" sheetId="9" r:id="rId2"/>
  </sheets>
  <definedNames>
    <definedName name="_xlnm.Print_Area" localSheetId="1">電気利用計算書!$A$1:$N$30</definedName>
  </definedNames>
  <calcPr calcId="162913"/>
</workbook>
</file>

<file path=xl/calcChain.xml><?xml version="1.0" encoding="utf-8"?>
<calcChain xmlns="http://schemas.openxmlformats.org/spreadsheetml/2006/main">
  <c r="K23" i="9" l="1"/>
  <c r="I5" i="9" s="1"/>
  <c r="K5" i="9" s="1"/>
  <c r="K17" i="9" l="1"/>
  <c r="G25" i="9" s="1"/>
  <c r="I25" i="9" s="1"/>
  <c r="G26" i="9" s="1"/>
  <c r="K26" i="9" s="1"/>
</calcChain>
</file>

<file path=xl/sharedStrings.xml><?xml version="1.0" encoding="utf-8"?>
<sst xmlns="http://schemas.openxmlformats.org/spreadsheetml/2006/main" count="133" uniqueCount="86">
  <si>
    <t>電話番号</t>
    <rPh sb="0" eb="2">
      <t>デンワ</t>
    </rPh>
    <rPh sb="2" eb="4">
      <t>バンゴウ</t>
    </rPh>
    <phoneticPr fontId="2"/>
  </si>
  <si>
    <t>使用料納入方法</t>
    <rPh sb="0" eb="3">
      <t>シヨウリョウ</t>
    </rPh>
    <rPh sb="3" eb="5">
      <t>ノウニュウ</t>
    </rPh>
    <rPh sb="5" eb="7">
      <t>ホウホウ</t>
    </rPh>
    <phoneticPr fontId="2"/>
  </si>
  <si>
    <t>その他
参考となる事項</t>
    <rPh sb="2" eb="3">
      <t>タ</t>
    </rPh>
    <rPh sb="4" eb="6">
      <t>サンコウ</t>
    </rPh>
    <rPh sb="9" eb="11">
      <t>ジコウ</t>
    </rPh>
    <phoneticPr fontId="2"/>
  </si>
  <si>
    <t>愛知芸術文化センター催事室(アートスペース)利用希望申請書</t>
    <rPh sb="0" eb="2">
      <t>アイチ</t>
    </rPh>
    <rPh sb="2" eb="4">
      <t>ゲイジュツ</t>
    </rPh>
    <rPh sb="4" eb="6">
      <t>ブンカ</t>
    </rPh>
    <rPh sb="10" eb="12">
      <t>サイジ</t>
    </rPh>
    <rPh sb="12" eb="13">
      <t>シツ</t>
    </rPh>
    <rPh sb="22" eb="24">
      <t>リヨウ</t>
    </rPh>
    <rPh sb="24" eb="26">
      <t>キボウ</t>
    </rPh>
    <rPh sb="26" eb="28">
      <t>シンセイ</t>
    </rPh>
    <rPh sb="28" eb="29">
      <t>ショ</t>
    </rPh>
    <phoneticPr fontId="2"/>
  </si>
  <si>
    <t>　　　愛知芸術文化センター管理部長殿</t>
    <rPh sb="3" eb="5">
      <t>アイチ</t>
    </rPh>
    <rPh sb="5" eb="7">
      <t>ゲイジュツ</t>
    </rPh>
    <rPh sb="7" eb="9">
      <t>ブンカ</t>
    </rPh>
    <rPh sb="13" eb="15">
      <t>カンリ</t>
    </rPh>
    <rPh sb="15" eb="17">
      <t>ブチョウ</t>
    </rPh>
    <rPh sb="17" eb="18">
      <t>ドノ</t>
    </rPh>
    <phoneticPr fontId="2"/>
  </si>
  <si>
    <t>住　　所</t>
    <rPh sb="0" eb="1">
      <t>ジュウ</t>
    </rPh>
    <rPh sb="3" eb="4">
      <t>ショ</t>
    </rPh>
    <phoneticPr fontId="2"/>
  </si>
  <si>
    <t>〒　　　-</t>
    <phoneticPr fontId="2"/>
  </si>
  <si>
    <t>団体名称及び
代表者氏名</t>
    <rPh sb="0" eb="2">
      <t>ダンタイ</t>
    </rPh>
    <rPh sb="2" eb="4">
      <t>メイショウ</t>
    </rPh>
    <rPh sb="4" eb="5">
      <t>オヨ</t>
    </rPh>
    <rPh sb="7" eb="10">
      <t>ダイヒョウシャ</t>
    </rPh>
    <rPh sb="10" eb="12">
      <t>シメイ</t>
    </rPh>
    <phoneticPr fontId="2"/>
  </si>
  <si>
    <t>利用目的</t>
    <rPh sb="0" eb="2">
      <t>リヨウ</t>
    </rPh>
    <rPh sb="2" eb="4">
      <t>モクテキ</t>
    </rPh>
    <phoneticPr fontId="2"/>
  </si>
  <si>
    <t>行事名称</t>
    <rPh sb="0" eb="2">
      <t>ギョウジ</t>
    </rPh>
    <rPh sb="2" eb="4">
      <t>メイショウ</t>
    </rPh>
    <phoneticPr fontId="2"/>
  </si>
  <si>
    <t>行事内容</t>
    <rPh sb="0" eb="2">
      <t>ギョウジ</t>
    </rPh>
    <rPh sb="2" eb="4">
      <t>ナイヨウ</t>
    </rPh>
    <phoneticPr fontId="2"/>
  </si>
  <si>
    <t>講演会・会議・展覧会・その他（　　　　　　　　　　　　　　）</t>
    <rPh sb="0" eb="3">
      <t>コウエンカイ</t>
    </rPh>
    <rPh sb="4" eb="6">
      <t>カイギ</t>
    </rPh>
    <rPh sb="7" eb="10">
      <t>テンランカイ</t>
    </rPh>
    <rPh sb="13" eb="14">
      <t>タ</t>
    </rPh>
    <phoneticPr fontId="2"/>
  </si>
  <si>
    <t>利用人数</t>
    <rPh sb="0" eb="2">
      <t>リヨウ</t>
    </rPh>
    <rPh sb="2" eb="4">
      <t>ニンズウ</t>
    </rPh>
    <phoneticPr fontId="2"/>
  </si>
  <si>
    <t>約　　　　　　　　　　　　人</t>
    <rPh sb="0" eb="1">
      <t>ヤク</t>
    </rPh>
    <rPh sb="13" eb="14">
      <t>ニン</t>
    </rPh>
    <phoneticPr fontId="2"/>
  </si>
  <si>
    <t>利用日</t>
    <rPh sb="0" eb="3">
      <t>リヨウビ</t>
    </rPh>
    <phoneticPr fontId="2"/>
  </si>
  <si>
    <t>利用する部屋及び附属設備</t>
    <rPh sb="0" eb="2">
      <t>リヨウ</t>
    </rPh>
    <rPh sb="4" eb="6">
      <t>ヘヤ</t>
    </rPh>
    <rPh sb="6" eb="7">
      <t>オヨ</t>
    </rPh>
    <rPh sb="8" eb="10">
      <t>フゾク</t>
    </rPh>
    <rPh sb="10" eb="12">
      <t>セツビ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</si>
  <si>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</si>
  <si>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</si>
  <si>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夜間</t>
    <rPh sb="0" eb="2">
      <t>ヤカン</t>
    </rPh>
    <phoneticPr fontId="2"/>
  </si>
  <si>
    <t>全日</t>
    <rPh sb="0" eb="1">
      <t>ゼン</t>
    </rPh>
    <rPh sb="1" eb="2">
      <t>ニチ</t>
    </rPh>
    <phoneticPr fontId="2"/>
  </si>
  <si>
    <t>　年　　月　　日
～　　　月　　日</t>
    <rPh sb="13" eb="14">
      <t>ガツ</t>
    </rPh>
    <rPh sb="16" eb="17">
      <t>ニチ</t>
    </rPh>
    <phoneticPr fontId="2"/>
  </si>
  <si>
    <t>ビデオプロジェクター(大型・普通)・ビデオ</t>
    <rPh sb="11" eb="13">
      <t>オオガタ</t>
    </rPh>
    <rPh sb="14" eb="16">
      <t>フツウ</t>
    </rPh>
    <phoneticPr fontId="2"/>
  </si>
  <si>
    <t>スライド映写機　リア・フロント</t>
    <rPh sb="4" eb="7">
      <t>エイシャキ</t>
    </rPh>
    <phoneticPr fontId="2"/>
  </si>
  <si>
    <t>利用責任者氏名
及び所属、電話番号</t>
    <rPh sb="0" eb="2">
      <t>リヨウ</t>
    </rPh>
    <rPh sb="2" eb="5">
      <t>セキニンシャ</t>
    </rPh>
    <rPh sb="5" eb="7">
      <t>シメイ</t>
    </rPh>
    <rPh sb="8" eb="9">
      <t>オヨ</t>
    </rPh>
    <rPh sb="10" eb="12">
      <t>ショゾク</t>
    </rPh>
    <rPh sb="13" eb="15">
      <t>デンワ</t>
    </rPh>
    <rPh sb="15" eb="17">
      <t>バンゴウ</t>
    </rPh>
    <phoneticPr fontId="2"/>
  </si>
  <si>
    <t>携帯電話</t>
    <rPh sb="0" eb="2">
      <t>ケイタイ</t>
    </rPh>
    <rPh sb="2" eb="4">
      <t>デンワ</t>
    </rPh>
    <phoneticPr fontId="2"/>
  </si>
  <si>
    <t>自宅・職場</t>
    <rPh sb="0" eb="2">
      <t>ジタク</t>
    </rPh>
    <rPh sb="3" eb="5">
      <t>ショクバ</t>
    </rPh>
    <phoneticPr fontId="2"/>
  </si>
  <si>
    <t>現　金　・　振込み(納入通知書)</t>
    <rPh sb="0" eb="1">
      <t>ウツツ</t>
    </rPh>
    <rPh sb="2" eb="3">
      <t>キン</t>
    </rPh>
    <rPh sb="6" eb="8">
      <t>フリコ</t>
    </rPh>
    <rPh sb="10" eb="12">
      <t>ノウニュウ</t>
    </rPh>
    <rPh sb="12" eb="15">
      <t>ツウチショ</t>
    </rPh>
    <phoneticPr fontId="2"/>
  </si>
  <si>
    <t>受付担当者</t>
    <rPh sb="0" eb="2">
      <t>ウケツケ</t>
    </rPh>
    <rPh sb="2" eb="5">
      <t>タントウシャ</t>
    </rPh>
    <phoneticPr fontId="2"/>
  </si>
  <si>
    <t>※電気機器の持ち込み　有・無</t>
    <rPh sb="1" eb="3">
      <t>デンキ</t>
    </rPh>
    <rPh sb="3" eb="5">
      <t>キキ</t>
    </rPh>
    <rPh sb="6" eb="7">
      <t>モ</t>
    </rPh>
    <rPh sb="8" eb="9">
      <t>コ</t>
    </rPh>
    <rPh sb="11" eb="12">
      <t>アリ</t>
    </rPh>
    <rPh sb="13" eb="14">
      <t>ナシ</t>
    </rPh>
    <phoneticPr fontId="2"/>
  </si>
  <si>
    <t>ふりがな</t>
    <phoneticPr fontId="2"/>
  </si>
  <si>
    <t>　　　　　　(　　　　　)</t>
    <phoneticPr fontId="2"/>
  </si>
  <si>
    <t>FAX</t>
    <phoneticPr fontId="2"/>
  </si>
  <si>
    <t>(　　　　　)</t>
    <phoneticPr fontId="2"/>
  </si>
  <si>
    <r>
      <t>アートスペース　　</t>
    </r>
    <r>
      <rPr>
        <sz val="11"/>
        <rFont val="Century"/>
        <family val="1"/>
      </rPr>
      <t>A</t>
    </r>
    <r>
      <rPr>
        <sz val="11"/>
        <rFont val="ＭＳ ゴシック"/>
        <family val="3"/>
        <charset val="128"/>
      </rPr>
      <t>・</t>
    </r>
    <r>
      <rPr>
        <sz val="11"/>
        <rFont val="Century"/>
        <family val="1"/>
      </rPr>
      <t>B</t>
    </r>
    <r>
      <rPr>
        <sz val="11"/>
        <rFont val="ＭＳ ゴシック"/>
        <family val="3"/>
        <charset val="128"/>
      </rPr>
      <t>・</t>
    </r>
    <r>
      <rPr>
        <sz val="11"/>
        <rFont val="Century"/>
        <family val="1"/>
      </rPr>
      <t>C</t>
    </r>
    <r>
      <rPr>
        <sz val="11"/>
        <rFont val="ＭＳ ゴシック"/>
        <family val="3"/>
        <charset val="128"/>
      </rPr>
      <t>・</t>
    </r>
    <r>
      <rPr>
        <sz val="11"/>
        <rFont val="Century"/>
        <family val="1"/>
      </rPr>
      <t>D</t>
    </r>
    <r>
      <rPr>
        <sz val="11"/>
        <rFont val="ＭＳ ゴシック"/>
        <family val="3"/>
        <charset val="128"/>
      </rPr>
      <t>・</t>
    </r>
    <r>
      <rPr>
        <sz val="11"/>
        <rFont val="Century"/>
        <family val="1"/>
      </rPr>
      <t>EF</t>
    </r>
    <phoneticPr fontId="2"/>
  </si>
  <si>
    <r>
      <t>マイク　</t>
    </r>
    <r>
      <rPr>
        <sz val="11"/>
        <rFont val="Century"/>
        <family val="1"/>
      </rPr>
      <t>EF</t>
    </r>
    <r>
      <rPr>
        <sz val="11"/>
        <rFont val="ＭＳ ゴシック"/>
        <family val="3"/>
        <charset val="128"/>
      </rPr>
      <t>用・</t>
    </r>
    <r>
      <rPr>
        <sz val="11"/>
        <rFont val="Century"/>
        <family val="1"/>
      </rPr>
      <t>G</t>
    </r>
    <r>
      <rPr>
        <sz val="11"/>
        <rFont val="ＭＳ ゴシック"/>
        <family val="3"/>
        <charset val="128"/>
      </rPr>
      <t>用・</t>
    </r>
    <r>
      <rPr>
        <sz val="11"/>
        <rFont val="Century"/>
        <family val="1"/>
      </rPr>
      <t>H</t>
    </r>
    <r>
      <rPr>
        <sz val="11"/>
        <rFont val="ＭＳ ゴシック"/>
        <family val="3"/>
        <charset val="128"/>
      </rPr>
      <t>用・ビデオプロジェクター用</t>
    </r>
    <rPh sb="6" eb="7">
      <t>ヨウ</t>
    </rPh>
    <rPh sb="9" eb="10">
      <t>ヨウ</t>
    </rPh>
    <rPh sb="12" eb="13">
      <t>ヨウ</t>
    </rPh>
    <rPh sb="24" eb="25">
      <t>ヨウ</t>
    </rPh>
    <phoneticPr fontId="2"/>
  </si>
  <si>
    <t>テレビ・ビデオ</t>
    <phoneticPr fontId="2"/>
  </si>
  <si>
    <t>オーバーヘッドプロジェクター</t>
    <phoneticPr fontId="2"/>
  </si>
  <si>
    <t>(　　　)　</t>
    <phoneticPr fontId="2"/>
  </si>
  <si>
    <t>(　　　)　</t>
    <phoneticPr fontId="2"/>
  </si>
  <si>
    <t>FAX</t>
    <phoneticPr fontId="2"/>
  </si>
  <si>
    <t>申請者</t>
    <rPh sb="0" eb="2">
      <t>シンセイ</t>
    </rPh>
    <rPh sb="2" eb="3">
      <t>モノ</t>
    </rPh>
    <phoneticPr fontId="2"/>
  </si>
  <si>
    <t>備　考</t>
    <rPh sb="0" eb="1">
      <t>ソナエ</t>
    </rPh>
    <rPh sb="2" eb="3">
      <t>コウ</t>
    </rPh>
    <phoneticPr fontId="2"/>
  </si>
  <si>
    <t>計</t>
    <rPh sb="0" eb="1">
      <t>ケイ</t>
    </rPh>
    <phoneticPr fontId="2"/>
  </si>
  <si>
    <t>W</t>
    <phoneticPr fontId="2"/>
  </si>
  <si>
    <t>【展覧会会期中の電気使用時間の算定】</t>
    <rPh sb="1" eb="4">
      <t>テンランカイ</t>
    </rPh>
    <rPh sb="4" eb="7">
      <t>カイキチュウ</t>
    </rPh>
    <rPh sb="8" eb="10">
      <t>デンキ</t>
    </rPh>
    <rPh sb="10" eb="12">
      <t>シヨウ</t>
    </rPh>
    <rPh sb="12" eb="14">
      <t>ジカン</t>
    </rPh>
    <rPh sb="15" eb="17">
      <t>サンテイ</t>
    </rPh>
    <phoneticPr fontId="2"/>
  </si>
  <si>
    <t>（算定式）</t>
    <rPh sb="1" eb="3">
      <t>サンテイ</t>
    </rPh>
    <rPh sb="3" eb="4">
      <t>シキ</t>
    </rPh>
    <phoneticPr fontId="2"/>
  </si>
  <si>
    <t>日）</t>
    <rPh sb="0" eb="1">
      <t>ニチ</t>
    </rPh>
    <phoneticPr fontId="2"/>
  </si>
  <si>
    <t>時間）</t>
    <rPh sb="0" eb="2">
      <t>ジカン</t>
    </rPh>
    <phoneticPr fontId="2"/>
  </si>
  <si>
    <t>日）＋（</t>
    <rPh sb="0" eb="1">
      <t>ニチ</t>
    </rPh>
    <phoneticPr fontId="2"/>
  </si>
  <si>
    <t>（金曜日・最終日を</t>
    <rPh sb="1" eb="4">
      <t>キンヨウビ</t>
    </rPh>
    <rPh sb="5" eb="8">
      <t>サイシュウビ</t>
    </rPh>
    <phoneticPr fontId="2"/>
  </si>
  <si>
    <t>（金曜日の日数）</t>
    <rPh sb="1" eb="4">
      <t>キンヨウビ</t>
    </rPh>
    <rPh sb="5" eb="7">
      <t>ニッスウ</t>
    </rPh>
    <phoneticPr fontId="2"/>
  </si>
  <si>
    <t>　除く会期の日数）</t>
    <rPh sb="1" eb="2">
      <t>ノゾ</t>
    </rPh>
    <rPh sb="3" eb="5">
      <t>カイキ</t>
    </rPh>
    <rPh sb="6" eb="8">
      <t>ニッスウ</t>
    </rPh>
    <phoneticPr fontId="2"/>
  </si>
  <si>
    <t>（展覧会最終日の</t>
    <rPh sb="1" eb="4">
      <t>テンランカイ</t>
    </rPh>
    <rPh sb="4" eb="7">
      <t>サイシュウビ</t>
    </rPh>
    <phoneticPr fontId="2"/>
  </si>
  <si>
    <t>　開館時間）</t>
    <rPh sb="1" eb="3">
      <t>カイカン</t>
    </rPh>
    <rPh sb="3" eb="5">
      <t>ジカン</t>
    </rPh>
    <phoneticPr fontId="2"/>
  </si>
  <si>
    <t>（展覧会会期中の</t>
    <rPh sb="1" eb="4">
      <t>テンランカイ</t>
    </rPh>
    <rPh sb="4" eb="6">
      <t>カイキ</t>
    </rPh>
    <rPh sb="6" eb="7">
      <t>チュウ</t>
    </rPh>
    <phoneticPr fontId="2"/>
  </si>
  <si>
    <t>　電気使用時間）</t>
    <rPh sb="1" eb="3">
      <t>デンキ</t>
    </rPh>
    <rPh sb="3" eb="5">
      <t>シヨウ</t>
    </rPh>
    <rPh sb="5" eb="7">
      <t>ジカン</t>
    </rPh>
    <phoneticPr fontId="2"/>
  </si>
  <si>
    <t>時間</t>
    <rPh sb="0" eb="2">
      <t>ジカン</t>
    </rPh>
    <phoneticPr fontId="2"/>
  </si>
  <si>
    <t>Wｈ</t>
    <phoneticPr fontId="2"/>
  </si>
  <si>
    <t>電気使用持込機器仕様
（設置）の種別・名称</t>
    <rPh sb="0" eb="2">
      <t>デンキ</t>
    </rPh>
    <rPh sb="2" eb="4">
      <t>シヨウ</t>
    </rPh>
    <rPh sb="4" eb="6">
      <t>モチコミ</t>
    </rPh>
    <rPh sb="6" eb="8">
      <t>キキ</t>
    </rPh>
    <rPh sb="8" eb="10">
      <t>シヨウ</t>
    </rPh>
    <rPh sb="12" eb="14">
      <t>セッチ</t>
    </rPh>
    <rPh sb="16" eb="18">
      <t>シュベツ</t>
    </rPh>
    <rPh sb="19" eb="21">
      <t>メイショウ</t>
    </rPh>
    <phoneticPr fontId="2"/>
  </si>
  <si>
    <t>左の機器の
消費電力
①</t>
    <rPh sb="0" eb="1">
      <t>ヒダリ</t>
    </rPh>
    <rPh sb="2" eb="4">
      <t>キキ</t>
    </rPh>
    <rPh sb="6" eb="8">
      <t>ショウヒ</t>
    </rPh>
    <rPh sb="8" eb="10">
      <t>デンリョク</t>
    </rPh>
    <phoneticPr fontId="2"/>
  </si>
  <si>
    <t>電気使用時間
②</t>
    <rPh sb="0" eb="2">
      <t>デンキ</t>
    </rPh>
    <rPh sb="2" eb="3">
      <t>ツカ</t>
    </rPh>
    <rPh sb="3" eb="4">
      <t>ヨウ</t>
    </rPh>
    <rPh sb="4" eb="5">
      <t>トキ</t>
    </rPh>
    <rPh sb="5" eb="6">
      <t>アイダ</t>
    </rPh>
    <phoneticPr fontId="2"/>
  </si>
  <si>
    <t>使用電力量
（①×②）</t>
    <rPh sb="0" eb="2">
      <t>シヨウ</t>
    </rPh>
    <rPh sb="2" eb="4">
      <t>デンリョク</t>
    </rPh>
    <rPh sb="4" eb="5">
      <t>リョウ</t>
    </rPh>
    <phoneticPr fontId="2"/>
  </si>
  <si>
    <t>時間）　</t>
    <rPh sb="0" eb="2">
      <t>ジカン</t>
    </rPh>
    <phoneticPr fontId="2"/>
  </si>
  <si>
    <t>＝（</t>
    <phoneticPr fontId="2"/>
  </si>
  <si>
    <r>
      <t xml:space="preserve">電　気　使　用　計　算　書  </t>
    </r>
    <r>
      <rPr>
        <b/>
        <sz val="16"/>
        <rFont val="ＭＳ Ｐゴシック"/>
        <family val="3"/>
        <charset val="128"/>
      </rPr>
      <t xml:space="preserve">    　　　　　　　　</t>
    </r>
    <r>
      <rPr>
        <sz val="12"/>
        <rFont val="ＭＳ 明朝"/>
        <family val="1"/>
        <charset val="128"/>
      </rPr>
      <t xml:space="preserve"> </t>
    </r>
    <rPh sb="0" eb="1">
      <t>デン</t>
    </rPh>
    <rPh sb="2" eb="3">
      <t>キ</t>
    </rPh>
    <rPh sb="4" eb="5">
      <t>ツカ</t>
    </rPh>
    <rPh sb="6" eb="7">
      <t>ヨウ</t>
    </rPh>
    <rPh sb="8" eb="9">
      <t>ケイ</t>
    </rPh>
    <rPh sb="10" eb="11">
      <t>ザン</t>
    </rPh>
    <rPh sb="12" eb="13">
      <t>ショ</t>
    </rPh>
    <phoneticPr fontId="2"/>
  </si>
  <si>
    <t>【 電気使用料の算定】</t>
    <rPh sb="2" eb="4">
      <t>デンキ</t>
    </rPh>
    <rPh sb="4" eb="7">
      <t>シヨウリョウ</t>
    </rPh>
    <rPh sb="8" eb="10">
      <t>サンテイ</t>
    </rPh>
    <phoneticPr fontId="2"/>
  </si>
  <si>
    <t>使用電力量の計</t>
    <rPh sb="0" eb="2">
      <t>シヨウ</t>
    </rPh>
    <rPh sb="2" eb="4">
      <t>デンリョク</t>
    </rPh>
    <rPh sb="4" eb="5">
      <t>リョウ</t>
    </rPh>
    <rPh sb="6" eb="7">
      <t>ケイ</t>
    </rPh>
    <phoneticPr fontId="2"/>
  </si>
  <si>
    <t>kWh</t>
    <phoneticPr fontId="2"/>
  </si>
  <si>
    <t>（1000Wh＝1kWｈ、</t>
    <phoneticPr fontId="2"/>
  </si>
  <si>
    <t>使用日（　　　／　　　～　　　／　　　）　　　　</t>
    <rPh sb="0" eb="3">
      <t>シヨウビ</t>
    </rPh>
    <phoneticPr fontId="2"/>
  </si>
  <si>
    <t>kWh</t>
    <phoneticPr fontId="2"/>
  </si>
  <si>
    <t>＝</t>
    <phoneticPr fontId="2"/>
  </si>
  <si>
    <t>円</t>
    <rPh sb="0" eb="1">
      <t>エン</t>
    </rPh>
    <phoneticPr fontId="2"/>
  </si>
  <si>
    <t>※　太線内は、愛知県美術館で記入しますので、空欄のままにしてください。</t>
    <rPh sb="2" eb="4">
      <t>フトセン</t>
    </rPh>
    <rPh sb="4" eb="5">
      <t>ナイ</t>
    </rPh>
    <rPh sb="7" eb="10">
      <t>アイチケン</t>
    </rPh>
    <rPh sb="10" eb="13">
      <t>ビジュツカン</t>
    </rPh>
    <rPh sb="14" eb="16">
      <t>キニュウ</t>
    </rPh>
    <rPh sb="22" eb="24">
      <t>クウラン</t>
    </rPh>
    <phoneticPr fontId="2"/>
  </si>
  <si>
    <t>摘要　1キロワット1時間当たり（1kWh)の電気使用料は、５１円です。　</t>
    <rPh sb="0" eb="2">
      <t>テキヨウ</t>
    </rPh>
    <rPh sb="12" eb="13">
      <t>ア</t>
    </rPh>
    <phoneticPr fontId="2"/>
  </si>
  <si>
    <r>
      <rPr>
        <b/>
        <sz val="12"/>
        <rFont val="ＭＳ Ｐゴシック"/>
        <family val="3"/>
        <charset val="128"/>
      </rPr>
      <t>８時間</t>
    </r>
    <r>
      <rPr>
        <sz val="12"/>
        <rFont val="ＭＳ Ｐゴシック"/>
        <family val="3"/>
        <charset val="128"/>
      </rPr>
      <t>×（</t>
    </r>
    <rPh sb="1" eb="3">
      <t>ジカン</t>
    </rPh>
    <phoneticPr fontId="2"/>
  </si>
  <si>
    <r>
      <t>＋</t>
    </r>
    <r>
      <rPr>
        <b/>
        <sz val="12"/>
        <rFont val="ＭＳ Ｐゴシック"/>
        <family val="3"/>
        <charset val="128"/>
      </rPr>
      <t>１０時間</t>
    </r>
    <r>
      <rPr>
        <sz val="12"/>
        <rFont val="ＭＳ Ｐゴシック"/>
        <family val="3"/>
        <charset val="128"/>
      </rPr>
      <t>×（</t>
    </r>
    <rPh sb="3" eb="5">
      <t>ジカン</t>
    </rPh>
    <phoneticPr fontId="2"/>
  </si>
  <si>
    <t>令和　　年　　月　　日　　</t>
    <rPh sb="4" eb="5">
      <t>ネン</t>
    </rPh>
    <rPh sb="7" eb="8">
      <t>ガツ</t>
    </rPh>
    <rPh sb="10" eb="11">
      <t>ニチ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</si>
  <si>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</si>
  <si>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会期中常置の展示室名等</t>
    <rPh sb="0" eb="2">
      <t>カイキ</t>
    </rPh>
    <rPh sb="2" eb="3">
      <t>チュウ</t>
    </rPh>
    <rPh sb="3" eb="5">
      <t>ジョウチ</t>
    </rPh>
    <rPh sb="6" eb="9">
      <t>テンジシツ</t>
    </rPh>
    <rPh sb="9" eb="10">
      <t>メイ</t>
    </rPh>
    <rPh sb="10" eb="11">
      <t>トウ</t>
    </rPh>
    <phoneticPr fontId="2"/>
  </si>
  <si>
    <t>＜１０時から１８時＞⇒８時間</t>
    <rPh sb="3" eb="4">
      <t>ジ</t>
    </rPh>
    <rPh sb="8" eb="9">
      <t>ジ</t>
    </rPh>
    <rPh sb="12" eb="14">
      <t>ジカン</t>
    </rPh>
    <phoneticPr fontId="2"/>
  </si>
  <si>
    <t>＜１０時から２０時＞⇒１０時間</t>
    <rPh sb="3" eb="4">
      <t>ジ</t>
    </rPh>
    <rPh sb="8" eb="9">
      <t>ジ</t>
    </rPh>
    <rPh sb="13" eb="15">
      <t>ジカン</t>
    </rPh>
    <phoneticPr fontId="2"/>
  </si>
  <si>
    <r>
      <t>　</t>
    </r>
    <r>
      <rPr>
        <sz val="10"/>
        <rFont val="ＭＳ Ｐゴシック"/>
        <family val="3"/>
        <charset val="128"/>
      </rPr>
      <t>kWh未満の端数切り上げ）</t>
    </r>
    <rPh sb="4" eb="6">
      <t>ミマン</t>
    </rPh>
    <rPh sb="7" eb="9">
      <t>ハスウ</t>
    </rPh>
    <rPh sb="9" eb="10">
      <t>キ</t>
    </rPh>
    <rPh sb="11" eb="12">
      <t>ア</t>
    </rPh>
    <phoneticPr fontId="2"/>
  </si>
  <si>
    <t>＜１０時～　  　時＞⇒    　　時間</t>
    <rPh sb="3" eb="4">
      <t>ジ</t>
    </rPh>
    <rPh sb="9" eb="10">
      <t>ジ</t>
    </rPh>
    <rPh sb="18" eb="20">
      <t>ジカン</t>
    </rPh>
    <phoneticPr fontId="2"/>
  </si>
  <si>
    <t>Wh≒</t>
    <phoneticPr fontId="2"/>
  </si>
  <si>
    <t>×51円</t>
    <rPh sb="3" eb="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</si>
</sst>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Century"/>
      <family val="1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19" xfId="0" applyFont="1" applyBorder="1" applyAlignment="1"/>
    <xf numFmtId="0" fontId="5" fillId="0" borderId="20" xfId="0" applyFont="1" applyBorder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8" fillId="0" borderId="22" xfId="0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3" fillId="0" borderId="7" xfId="0" applyFont="1" applyBorder="1">
      <alignment vertical="center"/>
    </xf>
    <xf numFmtId="0" fontId="10" fillId="0" borderId="23" xfId="0" applyFont="1" applyBorder="1">
      <alignment vertical="center"/>
    </xf>
    <xf numFmtId="0" fontId="12" fillId="0" borderId="23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24" xfId="0" applyFont="1" applyBorder="1" applyAlignment="1">
      <alignment vertical="center"/>
    </xf>
    <xf numFmtId="38" fontId="3" fillId="0" borderId="2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21" xfId="0" applyNumberFormat="1" applyFont="1" applyBorder="1" applyAlignment="1">
      <alignment horizontal="right" vertical="center"/>
    </xf>
    <xf numFmtId="38" fontId="3" fillId="3" borderId="0" xfId="1" quotePrefix="1" applyFont="1" applyFill="1" applyBorder="1" applyAlignment="1">
      <alignment horizontal="right" vertical="center"/>
    </xf>
    <xf numFmtId="38" fontId="3" fillId="3" borderId="0" xfId="1" applyFont="1" applyFill="1" applyBorder="1" applyAlignment="1">
      <alignment horizontal="right" vertical="center"/>
    </xf>
    <xf numFmtId="38" fontId="3" fillId="3" borderId="21" xfId="1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right" vertical="center"/>
    </xf>
    <xf numFmtId="38" fontId="3" fillId="0" borderId="24" xfId="0" applyNumberFormat="1" applyFont="1" applyBorder="1" applyAlignment="1">
      <alignment horizontal="right" vertical="center"/>
    </xf>
    <xf numFmtId="0" fontId="8" fillId="0" borderId="24" xfId="0" applyFont="1" applyBorder="1">
      <alignment vertical="center"/>
    </xf>
    <xf numFmtId="0" fontId="0" fillId="0" borderId="0" xfId="0" applyFont="1" applyBorder="1" applyAlignment="1">
      <alignment vertical="center"/>
    </xf>
    <xf numFmtId="38" fontId="3" fillId="0" borderId="24" xfId="1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48" xfId="0" applyFont="1" applyBorder="1" applyAlignment="1">
      <alignment horizontal="center" vertical="center" textRotation="255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5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6" xfId="0" applyFont="1" applyBorder="1" applyAlignment="1">
      <alignment horizontal="right" vertical="center" wrapText="1"/>
    </xf>
    <xf numFmtId="0" fontId="5" fillId="0" borderId="47" xfId="0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52" xfId="0" applyFont="1" applyBorder="1" applyAlignment="1">
      <alignment horizontal="right" vertical="center" wrapText="1"/>
    </xf>
    <xf numFmtId="0" fontId="5" fillId="0" borderId="53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3" fillId="0" borderId="58" xfId="0" applyFont="1" applyBorder="1" applyAlignment="1">
      <alignment horizontal="left" vertical="center"/>
    </xf>
    <xf numFmtId="0" fontId="0" fillId="0" borderId="24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49" xfId="0" applyFont="1" applyBorder="1" applyAlignment="1">
      <alignment horizontal="right" vertical="center"/>
    </xf>
    <xf numFmtId="0" fontId="0" fillId="0" borderId="49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3" borderId="21" xfId="0" applyFont="1" applyFill="1" applyBorder="1" applyAlignment="1">
      <alignment horizontal="left" vertical="center"/>
    </xf>
    <xf numFmtId="0" fontId="0" fillId="3" borderId="49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H1"/>
    </sheetView>
  </sheetViews>
  <sheetFormatPr defaultColWidth="9" defaultRowHeight="13.5" x14ac:dyDescent="0.15"/>
  <cols>
    <col min="1" max="1" width="2.875" style="3" bestFit="1" customWidth="1"/>
    <col min="2" max="2" width="15.875" style="17" customWidth="1"/>
    <col min="3" max="3" width="39.75" style="3" customWidth="1"/>
    <col min="4" max="4" width="11.25" style="3" customWidth="1"/>
    <col min="5" max="8" width="6.25" style="3" customWidth="1"/>
    <col min="9" max="16384" width="9" style="3"/>
  </cols>
  <sheetData>
    <row r="1" spans="1:8" ht="24.75" customHeight="1" x14ac:dyDescent="0.15">
      <c r="A1" s="82" t="s">
        <v>3</v>
      </c>
      <c r="B1" s="83"/>
      <c r="C1" s="83"/>
      <c r="D1" s="83"/>
      <c r="E1" s="83"/>
      <c r="F1" s="83"/>
      <c r="G1" s="83"/>
      <c r="H1" s="84"/>
    </row>
    <row r="2" spans="1:8" ht="24.75" customHeight="1" thickBot="1" x14ac:dyDescent="0.2">
      <c r="A2" s="85" t="s">
        <v>4</v>
      </c>
      <c r="B2" s="86"/>
      <c r="C2" s="86"/>
      <c r="D2" s="4"/>
      <c r="E2" s="5"/>
      <c r="F2" s="5"/>
      <c r="G2" s="5"/>
      <c r="H2" s="6"/>
    </row>
    <row r="3" spans="1:8" ht="45" customHeight="1" x14ac:dyDescent="0.15">
      <c r="A3" s="87" t="s">
        <v>40</v>
      </c>
      <c r="B3" s="7" t="s">
        <v>5</v>
      </c>
      <c r="C3" s="90" t="s">
        <v>6</v>
      </c>
      <c r="D3" s="90"/>
      <c r="E3" s="90"/>
      <c r="F3" s="90"/>
      <c r="G3" s="90"/>
      <c r="H3" s="91"/>
    </row>
    <row r="4" spans="1:8" x14ac:dyDescent="0.15">
      <c r="A4" s="88"/>
      <c r="B4" s="8" t="s">
        <v>29</v>
      </c>
      <c r="C4" s="92"/>
      <c r="D4" s="92"/>
      <c r="E4" s="92"/>
      <c r="F4" s="92"/>
      <c r="G4" s="92"/>
      <c r="H4" s="93"/>
    </row>
    <row r="5" spans="1:8" ht="45" customHeight="1" x14ac:dyDescent="0.15">
      <c r="A5" s="88"/>
      <c r="B5" s="9" t="s">
        <v>7</v>
      </c>
      <c r="C5" s="94"/>
      <c r="D5" s="94"/>
      <c r="E5" s="94"/>
      <c r="F5" s="94"/>
      <c r="G5" s="94"/>
      <c r="H5" s="95"/>
    </row>
    <row r="6" spans="1:8" ht="26.25" customHeight="1" thickBot="1" x14ac:dyDescent="0.2">
      <c r="A6" s="89"/>
      <c r="B6" s="10" t="s">
        <v>0</v>
      </c>
      <c r="C6" s="5" t="s">
        <v>30</v>
      </c>
      <c r="D6" s="11" t="s">
        <v>31</v>
      </c>
      <c r="E6" s="96" t="s">
        <v>32</v>
      </c>
      <c r="F6" s="96"/>
      <c r="G6" s="5"/>
      <c r="H6" s="6"/>
    </row>
    <row r="7" spans="1:8" ht="26.25" customHeight="1" x14ac:dyDescent="0.15">
      <c r="A7" s="87" t="s">
        <v>8</v>
      </c>
      <c r="B7" s="7" t="s">
        <v>9</v>
      </c>
      <c r="C7" s="12"/>
      <c r="D7" s="12"/>
      <c r="E7" s="12"/>
      <c r="F7" s="12"/>
      <c r="G7" s="12"/>
      <c r="H7" s="13"/>
    </row>
    <row r="8" spans="1:8" ht="22.5" customHeight="1" x14ac:dyDescent="0.15">
      <c r="A8" s="88"/>
      <c r="B8" s="14" t="s">
        <v>10</v>
      </c>
      <c r="C8" s="97" t="s">
        <v>11</v>
      </c>
      <c r="D8" s="97"/>
      <c r="E8" s="97"/>
      <c r="F8" s="97"/>
      <c r="G8" s="97"/>
      <c r="H8" s="98"/>
    </row>
    <row r="9" spans="1:8" ht="22.5" customHeight="1" thickBot="1" x14ac:dyDescent="0.2">
      <c r="A9" s="89"/>
      <c r="B9" s="10" t="s">
        <v>12</v>
      </c>
      <c r="C9" s="5" t="s">
        <v>13</v>
      </c>
      <c r="D9" s="5"/>
      <c r="E9" s="5"/>
      <c r="F9" s="5"/>
      <c r="G9" s="5"/>
      <c r="H9" s="6"/>
    </row>
    <row r="10" spans="1:8" s="17" customFormat="1" ht="22.5" customHeight="1" thickBot="1" x14ac:dyDescent="0.2">
      <c r="A10" s="99" t="s">
        <v>14</v>
      </c>
      <c r="B10" s="100"/>
      <c r="C10" s="129" t="s">
        <v>15</v>
      </c>
      <c r="D10" s="130"/>
      <c r="E10" s="15" t="s">
        <v>16</v>
      </c>
      <c r="F10" s="15" t="s">
        <v>17</v>
      </c>
      <c r="G10" s="15" t="s">
        <v>18</v>
      </c>
      <c r="H10" s="16" t="s">
        <v>19</v>
      </c>
    </row>
    <row r="11" spans="1:8" ht="41.25" customHeight="1" thickTop="1" x14ac:dyDescent="0.15">
      <c r="A11" s="101" t="s">
        <v>20</v>
      </c>
      <c r="B11" s="102"/>
      <c r="C11" s="131" t="s">
        <v>33</v>
      </c>
      <c r="D11" s="132"/>
      <c r="E11" s="14"/>
      <c r="F11" s="14"/>
      <c r="G11" s="14"/>
      <c r="H11" s="18"/>
    </row>
    <row r="12" spans="1:8" ht="41.25" customHeight="1" x14ac:dyDescent="0.15">
      <c r="A12" s="101" t="s">
        <v>20</v>
      </c>
      <c r="B12" s="102"/>
      <c r="C12" s="127" t="s">
        <v>33</v>
      </c>
      <c r="D12" s="128"/>
      <c r="E12" s="14"/>
      <c r="F12" s="14"/>
      <c r="G12" s="14"/>
      <c r="H12" s="18"/>
    </row>
    <row r="13" spans="1:8" ht="41.25" customHeight="1" thickBot="1" x14ac:dyDescent="0.2">
      <c r="A13" s="137" t="s">
        <v>20</v>
      </c>
      <c r="B13" s="138"/>
      <c r="C13" s="133" t="s">
        <v>33</v>
      </c>
      <c r="D13" s="134"/>
      <c r="E13" s="19"/>
      <c r="F13" s="19"/>
      <c r="G13" s="19"/>
      <c r="H13" s="20"/>
    </row>
    <row r="14" spans="1:8" ht="41.25" customHeight="1" thickTop="1" x14ac:dyDescent="0.15">
      <c r="A14" s="101" t="s">
        <v>20</v>
      </c>
      <c r="B14" s="102"/>
      <c r="C14" s="135" t="s">
        <v>34</v>
      </c>
      <c r="D14" s="136"/>
      <c r="E14" s="21"/>
      <c r="F14" s="21"/>
      <c r="G14" s="21"/>
      <c r="H14" s="22"/>
    </row>
    <row r="15" spans="1:8" ht="41.25" customHeight="1" x14ac:dyDescent="0.15">
      <c r="A15" s="123" t="s">
        <v>20</v>
      </c>
      <c r="B15" s="124"/>
      <c r="C15" s="125" t="s">
        <v>21</v>
      </c>
      <c r="D15" s="126"/>
      <c r="E15" s="23"/>
      <c r="F15" s="23"/>
      <c r="G15" s="23"/>
      <c r="H15" s="24"/>
    </row>
    <row r="16" spans="1:8" ht="41.25" customHeight="1" x14ac:dyDescent="0.15">
      <c r="A16" s="123" t="s">
        <v>20</v>
      </c>
      <c r="B16" s="124"/>
      <c r="C16" s="125" t="s">
        <v>35</v>
      </c>
      <c r="D16" s="126"/>
      <c r="E16" s="23"/>
      <c r="F16" s="23"/>
      <c r="G16" s="23"/>
      <c r="H16" s="24"/>
    </row>
    <row r="17" spans="1:8" ht="41.25" customHeight="1" x14ac:dyDescent="0.15">
      <c r="A17" s="123" t="s">
        <v>20</v>
      </c>
      <c r="B17" s="124"/>
      <c r="C17" s="125" t="s">
        <v>22</v>
      </c>
      <c r="D17" s="126"/>
      <c r="E17" s="23"/>
      <c r="F17" s="23"/>
      <c r="G17" s="23"/>
      <c r="H17" s="24"/>
    </row>
    <row r="18" spans="1:8" ht="41.25" customHeight="1" x14ac:dyDescent="0.15">
      <c r="A18" s="123" t="s">
        <v>20</v>
      </c>
      <c r="B18" s="124"/>
      <c r="C18" s="125" t="s">
        <v>36</v>
      </c>
      <c r="D18" s="126"/>
      <c r="E18" s="23"/>
      <c r="F18" s="23"/>
      <c r="G18" s="23"/>
      <c r="H18" s="24"/>
    </row>
    <row r="19" spans="1:8" ht="41.25" customHeight="1" x14ac:dyDescent="0.15">
      <c r="A19" s="123" t="s">
        <v>20</v>
      </c>
      <c r="B19" s="124"/>
      <c r="C19" s="127"/>
      <c r="D19" s="128"/>
      <c r="E19" s="23"/>
      <c r="F19" s="23"/>
      <c r="G19" s="23"/>
      <c r="H19" s="24"/>
    </row>
    <row r="20" spans="1:8" ht="41.25" customHeight="1" thickBot="1" x14ac:dyDescent="0.2">
      <c r="A20" s="120" t="s">
        <v>20</v>
      </c>
      <c r="B20" s="121"/>
      <c r="C20" s="110"/>
      <c r="D20" s="111"/>
      <c r="E20" s="25"/>
      <c r="F20" s="25"/>
      <c r="G20" s="25"/>
      <c r="H20" s="26"/>
    </row>
    <row r="21" spans="1:8" ht="15.75" customHeight="1" x14ac:dyDescent="0.15">
      <c r="A21" s="112" t="s">
        <v>23</v>
      </c>
      <c r="B21" s="113"/>
      <c r="C21" s="12"/>
      <c r="D21" s="27" t="s">
        <v>24</v>
      </c>
      <c r="E21" s="116" t="s">
        <v>37</v>
      </c>
      <c r="F21" s="116"/>
      <c r="G21" s="116"/>
      <c r="H21" s="117"/>
    </row>
    <row r="22" spans="1:8" ht="15.75" customHeight="1" x14ac:dyDescent="0.15">
      <c r="A22" s="114"/>
      <c r="B22" s="115"/>
      <c r="C22" s="28"/>
      <c r="D22" s="29" t="s">
        <v>25</v>
      </c>
      <c r="E22" s="118" t="s">
        <v>38</v>
      </c>
      <c r="F22" s="118"/>
      <c r="G22" s="118"/>
      <c r="H22" s="119"/>
    </row>
    <row r="23" spans="1:8" ht="15.75" customHeight="1" thickBot="1" x14ac:dyDescent="0.2">
      <c r="A23" s="114"/>
      <c r="B23" s="115"/>
      <c r="C23" s="28"/>
      <c r="D23" s="30" t="s">
        <v>39</v>
      </c>
      <c r="E23" s="118" t="s">
        <v>38</v>
      </c>
      <c r="F23" s="118"/>
      <c r="G23" s="118"/>
      <c r="H23" s="119"/>
    </row>
    <row r="24" spans="1:8" ht="22.5" customHeight="1" x14ac:dyDescent="0.15">
      <c r="A24" s="103" t="s">
        <v>1</v>
      </c>
      <c r="B24" s="104"/>
      <c r="C24" s="104" t="s">
        <v>26</v>
      </c>
      <c r="D24" s="109"/>
      <c r="E24" s="103" t="s">
        <v>27</v>
      </c>
      <c r="F24" s="104"/>
      <c r="G24" s="104"/>
      <c r="H24" s="107"/>
    </row>
    <row r="25" spans="1:8" ht="33" customHeight="1" thickBot="1" x14ac:dyDescent="0.2">
      <c r="A25" s="122" t="s">
        <v>2</v>
      </c>
      <c r="B25" s="106"/>
      <c r="C25" s="31" t="s">
        <v>28</v>
      </c>
      <c r="D25" s="32"/>
      <c r="E25" s="105"/>
      <c r="F25" s="106"/>
      <c r="G25" s="106"/>
      <c r="H25" s="108"/>
    </row>
  </sheetData>
  <mergeCells count="40">
    <mergeCell ref="C10:D10"/>
    <mergeCell ref="C11:D11"/>
    <mergeCell ref="C12:D12"/>
    <mergeCell ref="C13:D13"/>
    <mergeCell ref="A16:B16"/>
    <mergeCell ref="C14:D14"/>
    <mergeCell ref="C15:D15"/>
    <mergeCell ref="C16:D16"/>
    <mergeCell ref="A11:B11"/>
    <mergeCell ref="A13:B13"/>
    <mergeCell ref="A14:B14"/>
    <mergeCell ref="A15:B15"/>
    <mergeCell ref="A18:B18"/>
    <mergeCell ref="A19:B19"/>
    <mergeCell ref="C18:D18"/>
    <mergeCell ref="C19:D19"/>
    <mergeCell ref="C17:D17"/>
    <mergeCell ref="A7:A9"/>
    <mergeCell ref="C8:H8"/>
    <mergeCell ref="A10:B10"/>
    <mergeCell ref="A12:B12"/>
    <mergeCell ref="E24:F25"/>
    <mergeCell ref="G24:H25"/>
    <mergeCell ref="C24:D24"/>
    <mergeCell ref="C20:D20"/>
    <mergeCell ref="A21:B23"/>
    <mergeCell ref="E21:H21"/>
    <mergeCell ref="E23:H23"/>
    <mergeCell ref="E22:H22"/>
    <mergeCell ref="A20:B20"/>
    <mergeCell ref="A25:B25"/>
    <mergeCell ref="A24:B24"/>
    <mergeCell ref="A17:B17"/>
    <mergeCell ref="A1:H1"/>
    <mergeCell ref="A2:C2"/>
    <mergeCell ref="A3:A6"/>
    <mergeCell ref="C3:H3"/>
    <mergeCell ref="C4:H4"/>
    <mergeCell ref="C5:H5"/>
    <mergeCell ref="E6:F6"/>
  </mergeCells>
  <phoneticPr fontId="2"/>
  <pageMargins left="0.59055118110236227" right="0.39370078740157483" top="1.1811023622047245" bottom="0.59055118110236227" header="0.96" footer="0.51181102362204722"/>
  <pageSetup paperSize="9" orientation="portrait" verticalDpi="0" r:id="rId1"/>
  <headerFooter alignWithMargins="0">
    <oddHeader>&amp;R平成　　　　年　　　　月　　　　日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Zeros="0" tabSelected="1" view="pageBreakPreview" topLeftCell="A22" zoomScaleNormal="100" zoomScaleSheetLayoutView="100" workbookViewId="0">
      <selection activeCell="I5" sqref="I5"/>
    </sheetView>
  </sheetViews>
  <sheetFormatPr defaultColWidth="9" defaultRowHeight="14.25" x14ac:dyDescent="0.15"/>
  <cols>
    <col min="1" max="1" width="9.75" style="42" customWidth="1"/>
    <col min="2" max="2" width="7.5" style="42" customWidth="1"/>
    <col min="3" max="3" width="7.125" style="2" customWidth="1"/>
    <col min="4" max="4" width="6.25" style="2" customWidth="1"/>
    <col min="5" max="5" width="8.125" style="2" customWidth="1"/>
    <col min="6" max="6" width="7.5" style="2" customWidth="1"/>
    <col min="7" max="7" width="10.375" style="2" customWidth="1"/>
    <col min="8" max="8" width="4.5" style="1" customWidth="1"/>
    <col min="9" max="9" width="8.75" style="1" customWidth="1"/>
    <col min="10" max="10" width="5.625" style="1" customWidth="1"/>
    <col min="11" max="11" width="10.125" style="1" customWidth="1"/>
    <col min="12" max="12" width="4.375" style="1" customWidth="1"/>
    <col min="13" max="13" width="4.5" style="1" customWidth="1"/>
    <col min="14" max="14" width="5.125" style="1" customWidth="1"/>
    <col min="15" max="15" width="1.875" style="1" customWidth="1"/>
    <col min="16" max="16384" width="9" style="1"/>
  </cols>
  <sheetData>
    <row r="1" spans="1:22" ht="30" customHeight="1" x14ac:dyDescent="0.15">
      <c r="A1" s="1"/>
      <c r="B1" s="36"/>
      <c r="C1" s="37"/>
      <c r="D1" s="37"/>
      <c r="E1" s="50" t="s">
        <v>64</v>
      </c>
      <c r="F1" s="1"/>
      <c r="G1" s="37"/>
      <c r="H1" s="37"/>
      <c r="I1" s="37"/>
      <c r="J1" s="37"/>
      <c r="K1" s="37"/>
      <c r="L1" s="37"/>
      <c r="M1" s="37"/>
      <c r="N1" s="37"/>
      <c r="O1" s="37"/>
    </row>
    <row r="2" spans="1:22" ht="30" customHeight="1" x14ac:dyDescent="0.15">
      <c r="A2" s="1"/>
      <c r="B2" s="1"/>
      <c r="C2" s="42"/>
      <c r="D2" s="42"/>
      <c r="E2" s="42"/>
      <c r="F2" s="42"/>
      <c r="G2" s="42"/>
      <c r="H2" s="42"/>
      <c r="I2" s="42"/>
      <c r="J2" s="42"/>
      <c r="K2" s="172" t="s">
        <v>77</v>
      </c>
      <c r="L2" s="173"/>
      <c r="M2" s="173"/>
      <c r="N2" s="173"/>
      <c r="O2" s="37"/>
    </row>
    <row r="3" spans="1:22" ht="42" customHeight="1" x14ac:dyDescent="0.15">
      <c r="A3" s="157" t="s">
        <v>78</v>
      </c>
      <c r="B3" s="158"/>
      <c r="C3" s="153"/>
      <c r="D3" s="153"/>
      <c r="E3" s="161"/>
      <c r="F3" s="162"/>
      <c r="G3" s="163"/>
      <c r="H3" s="163"/>
      <c r="I3" s="163"/>
      <c r="J3" s="163"/>
      <c r="K3" s="163"/>
      <c r="L3" s="163"/>
      <c r="M3" s="163"/>
      <c r="N3" s="164"/>
      <c r="O3" s="37"/>
    </row>
    <row r="4" spans="1:22" ht="45" customHeight="1" x14ac:dyDescent="0.15">
      <c r="A4" s="49" t="s">
        <v>79</v>
      </c>
      <c r="B4" s="165" t="s">
        <v>58</v>
      </c>
      <c r="C4" s="166"/>
      <c r="D4" s="166"/>
      <c r="E4" s="166"/>
      <c r="F4" s="167"/>
      <c r="G4" s="165" t="s">
        <v>59</v>
      </c>
      <c r="H4" s="167"/>
      <c r="I4" s="165" t="s">
        <v>60</v>
      </c>
      <c r="J4" s="154"/>
      <c r="K4" s="165" t="s">
        <v>61</v>
      </c>
      <c r="L4" s="154"/>
      <c r="M4" s="171" t="s">
        <v>41</v>
      </c>
      <c r="N4" s="154"/>
      <c r="O4" s="37"/>
    </row>
    <row r="5" spans="1:22" ht="36" customHeight="1" x14ac:dyDescent="0.15">
      <c r="A5" s="76"/>
      <c r="B5" s="168"/>
      <c r="C5" s="169"/>
      <c r="D5" s="169"/>
      <c r="E5" s="169"/>
      <c r="F5" s="170"/>
      <c r="G5" s="75"/>
      <c r="H5" s="47" t="s">
        <v>43</v>
      </c>
      <c r="I5" s="72">
        <f>$K$23</f>
        <v>0</v>
      </c>
      <c r="J5" s="47" t="s">
        <v>56</v>
      </c>
      <c r="K5" s="70">
        <f>G5*I5</f>
        <v>0</v>
      </c>
      <c r="L5" s="47" t="s">
        <v>57</v>
      </c>
      <c r="M5" s="139"/>
      <c r="N5" s="141"/>
    </row>
    <row r="6" spans="1:22" ht="36" customHeight="1" x14ac:dyDescent="0.15">
      <c r="A6" s="35"/>
      <c r="B6" s="139"/>
      <c r="C6" s="146"/>
      <c r="D6" s="146"/>
      <c r="E6" s="146"/>
      <c r="F6" s="147"/>
      <c r="G6" s="70"/>
      <c r="H6" s="47" t="s">
        <v>43</v>
      </c>
      <c r="I6" s="72"/>
      <c r="J6" s="47" t="s">
        <v>56</v>
      </c>
      <c r="K6" s="70"/>
      <c r="L6" s="47" t="s">
        <v>57</v>
      </c>
      <c r="M6" s="139"/>
      <c r="N6" s="141"/>
    </row>
    <row r="7" spans="1:22" ht="36" customHeight="1" x14ac:dyDescent="0.15">
      <c r="A7" s="35"/>
      <c r="B7" s="139"/>
      <c r="C7" s="146"/>
      <c r="D7" s="146"/>
      <c r="E7" s="146"/>
      <c r="F7" s="147"/>
      <c r="G7" s="70"/>
      <c r="H7" s="47" t="s">
        <v>43</v>
      </c>
      <c r="I7" s="72"/>
      <c r="J7" s="47" t="s">
        <v>56</v>
      </c>
      <c r="K7" s="70"/>
      <c r="L7" s="47" t="s">
        <v>57</v>
      </c>
      <c r="M7" s="139"/>
      <c r="N7" s="141"/>
    </row>
    <row r="8" spans="1:22" ht="36" customHeight="1" x14ac:dyDescent="0.15">
      <c r="A8" s="35"/>
      <c r="B8" s="139"/>
      <c r="C8" s="146"/>
      <c r="D8" s="146"/>
      <c r="E8" s="146"/>
      <c r="F8" s="147"/>
      <c r="G8" s="70"/>
      <c r="H8" s="47" t="s">
        <v>43</v>
      </c>
      <c r="I8" s="72"/>
      <c r="J8" s="47" t="s">
        <v>56</v>
      </c>
      <c r="K8" s="70"/>
      <c r="L8" s="47" t="s">
        <v>57</v>
      </c>
      <c r="M8" s="139"/>
      <c r="N8" s="141"/>
    </row>
    <row r="9" spans="1:22" ht="36" customHeight="1" x14ac:dyDescent="0.15">
      <c r="A9" s="35"/>
      <c r="B9" s="139"/>
      <c r="C9" s="146"/>
      <c r="D9" s="146"/>
      <c r="E9" s="146"/>
      <c r="F9" s="147"/>
      <c r="G9" s="70"/>
      <c r="H9" s="47" t="s">
        <v>43</v>
      </c>
      <c r="I9" s="72"/>
      <c r="J9" s="47" t="s">
        <v>56</v>
      </c>
      <c r="K9" s="70"/>
      <c r="L9" s="47" t="s">
        <v>57</v>
      </c>
      <c r="M9" s="139"/>
      <c r="N9" s="141"/>
      <c r="V9" s="2"/>
    </row>
    <row r="10" spans="1:22" ht="36" customHeight="1" x14ac:dyDescent="0.15">
      <c r="A10" s="35"/>
      <c r="B10" s="139"/>
      <c r="C10" s="140"/>
      <c r="D10" s="140"/>
      <c r="E10" s="140"/>
      <c r="F10" s="141"/>
      <c r="G10" s="70"/>
      <c r="H10" s="47" t="s">
        <v>43</v>
      </c>
      <c r="I10" s="72"/>
      <c r="J10" s="47" t="s">
        <v>56</v>
      </c>
      <c r="K10" s="70"/>
      <c r="L10" s="47" t="s">
        <v>57</v>
      </c>
      <c r="M10" s="139"/>
      <c r="N10" s="141"/>
    </row>
    <row r="11" spans="1:22" ht="36" customHeight="1" x14ac:dyDescent="0.15">
      <c r="A11" s="35"/>
      <c r="B11" s="139"/>
      <c r="C11" s="146"/>
      <c r="D11" s="146"/>
      <c r="E11" s="146"/>
      <c r="F11" s="147"/>
      <c r="G11" s="70"/>
      <c r="H11" s="47" t="s">
        <v>43</v>
      </c>
      <c r="I11" s="72"/>
      <c r="J11" s="47" t="s">
        <v>56</v>
      </c>
      <c r="K11" s="70"/>
      <c r="L11" s="47" t="s">
        <v>57</v>
      </c>
      <c r="M11" s="139"/>
      <c r="N11" s="141"/>
    </row>
    <row r="12" spans="1:22" ht="36" customHeight="1" x14ac:dyDescent="0.15">
      <c r="A12" s="35"/>
      <c r="B12" s="139"/>
      <c r="C12" s="146"/>
      <c r="D12" s="146"/>
      <c r="E12" s="146"/>
      <c r="F12" s="147"/>
      <c r="G12" s="70"/>
      <c r="H12" s="47" t="s">
        <v>43</v>
      </c>
      <c r="I12" s="72"/>
      <c r="J12" s="47" t="s">
        <v>56</v>
      </c>
      <c r="K12" s="70"/>
      <c r="L12" s="47" t="s">
        <v>57</v>
      </c>
      <c r="M12" s="139"/>
      <c r="N12" s="141"/>
    </row>
    <row r="13" spans="1:22" ht="36" customHeight="1" x14ac:dyDescent="0.15">
      <c r="A13" s="35"/>
      <c r="B13" s="139"/>
      <c r="C13" s="146"/>
      <c r="D13" s="146"/>
      <c r="E13" s="146"/>
      <c r="F13" s="147"/>
      <c r="G13" s="70"/>
      <c r="H13" s="47" t="s">
        <v>43</v>
      </c>
      <c r="I13" s="72"/>
      <c r="J13" s="47" t="s">
        <v>56</v>
      </c>
      <c r="K13" s="70"/>
      <c r="L13" s="47" t="s">
        <v>57</v>
      </c>
      <c r="M13" s="139"/>
      <c r="N13" s="141"/>
    </row>
    <row r="14" spans="1:22" ht="36" customHeight="1" x14ac:dyDescent="0.15">
      <c r="A14" s="35"/>
      <c r="B14" s="139"/>
      <c r="C14" s="146"/>
      <c r="D14" s="146"/>
      <c r="E14" s="146"/>
      <c r="F14" s="147"/>
      <c r="G14" s="70"/>
      <c r="H14" s="47" t="s">
        <v>43</v>
      </c>
      <c r="I14" s="72"/>
      <c r="J14" s="47" t="s">
        <v>56</v>
      </c>
      <c r="K14" s="70"/>
      <c r="L14" s="47" t="s">
        <v>57</v>
      </c>
      <c r="M14" s="139"/>
      <c r="N14" s="141"/>
    </row>
    <row r="15" spans="1:22" ht="36" customHeight="1" x14ac:dyDescent="0.15">
      <c r="A15" s="35"/>
      <c r="B15" s="139"/>
      <c r="C15" s="146"/>
      <c r="D15" s="146"/>
      <c r="E15" s="146"/>
      <c r="F15" s="147"/>
      <c r="G15" s="70"/>
      <c r="H15" s="47" t="s">
        <v>43</v>
      </c>
      <c r="I15" s="72"/>
      <c r="J15" s="47" t="s">
        <v>56</v>
      </c>
      <c r="K15" s="70"/>
      <c r="L15" s="47" t="s">
        <v>57</v>
      </c>
      <c r="M15" s="139"/>
      <c r="N15" s="141"/>
    </row>
    <row r="16" spans="1:22" ht="36" customHeight="1" x14ac:dyDescent="0.15">
      <c r="A16" s="35"/>
      <c r="B16" s="139"/>
      <c r="C16" s="146"/>
      <c r="D16" s="146"/>
      <c r="E16" s="146"/>
      <c r="F16" s="147"/>
      <c r="G16" s="70"/>
      <c r="H16" s="47" t="s">
        <v>43</v>
      </c>
      <c r="I16" s="72"/>
      <c r="J16" s="47" t="s">
        <v>56</v>
      </c>
      <c r="K16" s="70"/>
      <c r="L16" s="47" t="s">
        <v>57</v>
      </c>
      <c r="M16" s="139"/>
      <c r="N16" s="141"/>
    </row>
    <row r="17" spans="1:15" ht="36" customHeight="1" x14ac:dyDescent="0.15">
      <c r="A17" s="152" t="s">
        <v>42</v>
      </c>
      <c r="B17" s="153"/>
      <c r="C17" s="153"/>
      <c r="D17" s="153"/>
      <c r="E17" s="153"/>
      <c r="F17" s="154"/>
      <c r="G17" s="144"/>
      <c r="H17" s="145"/>
      <c r="I17" s="142"/>
      <c r="J17" s="143"/>
      <c r="K17" s="70">
        <f>SUM(K5:K16)</f>
        <v>0</v>
      </c>
      <c r="L17" s="47" t="s">
        <v>57</v>
      </c>
      <c r="M17" s="139"/>
      <c r="N17" s="141"/>
    </row>
    <row r="18" spans="1:15" ht="20.25" customHeight="1" x14ac:dyDescent="0.15">
      <c r="A18" s="39" t="s">
        <v>44</v>
      </c>
      <c r="B18" s="39"/>
      <c r="C18" s="39"/>
      <c r="D18" s="39"/>
      <c r="E18" s="39"/>
      <c r="F18" s="39"/>
      <c r="G18" s="39"/>
      <c r="H18" s="39"/>
      <c r="I18" s="39"/>
      <c r="J18" s="44"/>
      <c r="K18" s="44"/>
      <c r="L18" s="44"/>
      <c r="M18" s="44"/>
      <c r="N18" s="44"/>
      <c r="O18" s="43"/>
    </row>
    <row r="19" spans="1:15" ht="20.25" customHeight="1" x14ac:dyDescent="0.15">
      <c r="A19" s="159" t="s">
        <v>49</v>
      </c>
      <c r="B19" s="160"/>
      <c r="C19" s="48"/>
      <c r="D19" s="46" t="s">
        <v>50</v>
      </c>
      <c r="E19" s="46"/>
      <c r="F19" s="46"/>
      <c r="G19" s="46"/>
      <c r="H19" s="46" t="s">
        <v>52</v>
      </c>
      <c r="K19" s="46" t="s">
        <v>54</v>
      </c>
      <c r="M19" s="46"/>
      <c r="N19" s="46"/>
      <c r="O19" s="43"/>
    </row>
    <row r="20" spans="1:15" ht="20.25" customHeight="1" x14ac:dyDescent="0.15">
      <c r="A20" s="159" t="s">
        <v>51</v>
      </c>
      <c r="B20" s="160"/>
      <c r="C20" s="48"/>
      <c r="D20" s="46" t="s">
        <v>80</v>
      </c>
      <c r="E20" s="46"/>
      <c r="F20" s="46"/>
      <c r="G20" s="46"/>
      <c r="H20" s="46" t="s">
        <v>53</v>
      </c>
      <c r="I20" s="46"/>
      <c r="K20" s="46" t="s">
        <v>55</v>
      </c>
      <c r="L20" s="46"/>
      <c r="M20" s="46"/>
      <c r="N20" s="46"/>
      <c r="O20" s="43"/>
    </row>
    <row r="21" spans="1:15" ht="20.25" customHeight="1" x14ac:dyDescent="0.15">
      <c r="A21" s="46" t="s">
        <v>80</v>
      </c>
      <c r="B21" s="54"/>
      <c r="C21" s="48"/>
      <c r="D21" s="46" t="s">
        <v>81</v>
      </c>
      <c r="E21" s="46"/>
      <c r="F21" s="46"/>
      <c r="G21" s="46"/>
      <c r="H21" s="46" t="s">
        <v>83</v>
      </c>
      <c r="I21" s="46"/>
      <c r="J21" s="46"/>
      <c r="K21" s="46"/>
      <c r="L21" s="46"/>
      <c r="M21" s="46"/>
      <c r="N21" s="46"/>
      <c r="O21" s="43"/>
    </row>
    <row r="22" spans="1:15" ht="20.25" customHeight="1" x14ac:dyDescent="0.15">
      <c r="A22" s="39" t="s">
        <v>45</v>
      </c>
      <c r="B22" s="39"/>
      <c r="C22" s="39"/>
      <c r="D22" s="39"/>
      <c r="E22" s="39"/>
      <c r="F22" s="39"/>
      <c r="G22" s="39"/>
      <c r="H22" s="39"/>
      <c r="I22" s="44"/>
      <c r="J22" s="44"/>
      <c r="K22" s="44"/>
      <c r="L22" s="44"/>
      <c r="M22" s="44"/>
      <c r="N22" s="44"/>
      <c r="O22" s="43"/>
    </row>
    <row r="23" spans="1:15" ht="20.25" customHeight="1" thickBot="1" x14ac:dyDescent="0.2">
      <c r="A23" s="38" t="s">
        <v>75</v>
      </c>
      <c r="B23" s="74"/>
      <c r="C23" s="39" t="s">
        <v>46</v>
      </c>
      <c r="D23" s="45" t="s">
        <v>76</v>
      </c>
      <c r="E23" s="45"/>
      <c r="F23" s="73"/>
      <c r="G23" s="39" t="s">
        <v>48</v>
      </c>
      <c r="H23" s="74"/>
      <c r="I23" s="39" t="s">
        <v>62</v>
      </c>
      <c r="J23" s="45" t="s">
        <v>63</v>
      </c>
      <c r="K23" s="71">
        <f>8*B23+10*F23+H23</f>
        <v>0</v>
      </c>
      <c r="L23" s="39" t="s">
        <v>47</v>
      </c>
      <c r="O23" s="43"/>
    </row>
    <row r="24" spans="1:15" ht="32.25" customHeight="1" x14ac:dyDescent="0.15">
      <c r="A24" s="155" t="s">
        <v>65</v>
      </c>
      <c r="B24" s="156"/>
      <c r="C24" s="156"/>
      <c r="D24" s="57"/>
      <c r="E24" s="57"/>
      <c r="F24" s="57"/>
      <c r="G24" s="57"/>
      <c r="H24" s="58"/>
      <c r="I24" s="58"/>
      <c r="J24" s="57"/>
      <c r="K24" s="51" t="s">
        <v>68</v>
      </c>
      <c r="L24" s="51"/>
      <c r="M24" s="51"/>
      <c r="N24" s="55"/>
      <c r="O24" s="52"/>
    </row>
    <row r="25" spans="1:15" ht="32.25" customHeight="1" x14ac:dyDescent="0.15">
      <c r="A25" s="59"/>
      <c r="B25" s="39"/>
      <c r="C25" s="60" t="s">
        <v>66</v>
      </c>
      <c r="D25" s="60"/>
      <c r="E25" s="60"/>
      <c r="F25" s="60"/>
      <c r="G25" s="78">
        <f>K17</f>
        <v>0</v>
      </c>
      <c r="H25" s="77" t="s">
        <v>84</v>
      </c>
      <c r="I25" s="61">
        <f>ROUNDUP(G25/1000,0)</f>
        <v>0</v>
      </c>
      <c r="J25" s="79" t="s">
        <v>67</v>
      </c>
      <c r="K25" s="43" t="s">
        <v>82</v>
      </c>
      <c r="L25" s="43"/>
      <c r="M25" s="43"/>
      <c r="N25" s="56"/>
      <c r="O25" s="52"/>
    </row>
    <row r="26" spans="1:15" ht="32.25" customHeight="1" x14ac:dyDescent="0.15">
      <c r="A26" s="150" t="s">
        <v>69</v>
      </c>
      <c r="B26" s="151"/>
      <c r="C26" s="151"/>
      <c r="D26" s="151"/>
      <c r="E26" s="151"/>
      <c r="F26" s="151"/>
      <c r="G26" s="61">
        <f>I25</f>
        <v>0</v>
      </c>
      <c r="H26" s="61" t="s">
        <v>70</v>
      </c>
      <c r="I26" s="62" t="s">
        <v>85</v>
      </c>
      <c r="J26" s="63" t="s">
        <v>71</v>
      </c>
      <c r="K26" s="81">
        <f>G26*51</f>
        <v>0</v>
      </c>
      <c r="L26" s="69" t="s">
        <v>72</v>
      </c>
      <c r="M26" s="80"/>
      <c r="N26" s="64"/>
      <c r="O26" s="53"/>
    </row>
    <row r="27" spans="1:15" ht="14.25" customHeight="1" thickBot="1" x14ac:dyDescent="0.2">
      <c r="A27" s="148"/>
      <c r="B27" s="149"/>
      <c r="C27" s="149"/>
      <c r="D27" s="149"/>
      <c r="E27" s="149"/>
      <c r="F27" s="149"/>
      <c r="G27" s="65"/>
      <c r="H27" s="65"/>
      <c r="I27" s="65"/>
      <c r="J27" s="65"/>
      <c r="K27" s="65"/>
      <c r="L27" s="66"/>
      <c r="M27" s="66"/>
      <c r="N27" s="67"/>
      <c r="O27" s="53"/>
    </row>
    <row r="28" spans="1:15" ht="20.100000000000001" customHeight="1" x14ac:dyDescent="0.15">
      <c r="A28" s="68" t="s">
        <v>74</v>
      </c>
      <c r="B28" s="6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3"/>
    </row>
    <row r="29" spans="1:15" ht="20.100000000000001" customHeight="1" x14ac:dyDescent="0.15">
      <c r="A29" s="68" t="s">
        <v>73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40"/>
    </row>
    <row r="30" spans="1:15" ht="20.100000000000001" customHeight="1" x14ac:dyDescent="0.15">
      <c r="A30" s="41"/>
      <c r="B30" s="41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</sheetData>
  <mergeCells count="41">
    <mergeCell ref="K2:N2"/>
    <mergeCell ref="M5:N5"/>
    <mergeCell ref="M6:N6"/>
    <mergeCell ref="M7:N7"/>
    <mergeCell ref="M15:N15"/>
    <mergeCell ref="M9:N9"/>
    <mergeCell ref="M10:N10"/>
    <mergeCell ref="M11:N11"/>
    <mergeCell ref="M12:N12"/>
    <mergeCell ref="M13:N13"/>
    <mergeCell ref="M14:N14"/>
    <mergeCell ref="M8:N8"/>
    <mergeCell ref="A3:D3"/>
    <mergeCell ref="A19:B19"/>
    <mergeCell ref="A20:B20"/>
    <mergeCell ref="E3:N3"/>
    <mergeCell ref="M16:N16"/>
    <mergeCell ref="M17:N17"/>
    <mergeCell ref="B4:F4"/>
    <mergeCell ref="B5:F5"/>
    <mergeCell ref="M4:N4"/>
    <mergeCell ref="K4:L4"/>
    <mergeCell ref="G4:H4"/>
    <mergeCell ref="I4:J4"/>
    <mergeCell ref="B6:F6"/>
    <mergeCell ref="B7:F7"/>
    <mergeCell ref="B8:F8"/>
    <mergeCell ref="B9:F9"/>
    <mergeCell ref="A27:F27"/>
    <mergeCell ref="A26:F26"/>
    <mergeCell ref="A17:F17"/>
    <mergeCell ref="A24:C24"/>
    <mergeCell ref="B16:F16"/>
    <mergeCell ref="B10:F10"/>
    <mergeCell ref="I17:J17"/>
    <mergeCell ref="G17:H17"/>
    <mergeCell ref="B11:F11"/>
    <mergeCell ref="B12:F12"/>
    <mergeCell ref="B13:F13"/>
    <mergeCell ref="B14:F14"/>
    <mergeCell ref="B15:F15"/>
  </mergeCells>
  <phoneticPr fontId="2"/>
  <printOptions horizontalCentered="1"/>
  <pageMargins left="0.78740157480314965" right="0.39370078740157483" top="0.78740157480314965" bottom="0.39370078740157483" header="0.51181102362204722" footer="0.4724409448818898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申請書(講演会・会議）</vt:lpstr>
      <vt:lpstr>電気利用計算書</vt:lpstr>
      <vt:lpstr>電気利用計算書!Print_Area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fb2dwf02</dc:creator>
  <cp:lastModifiedBy>oa</cp:lastModifiedBy>
  <cp:lastPrinted>2021-06-25T02:36:59Z</cp:lastPrinted>
  <dcterms:created xsi:type="dcterms:W3CDTF">2007-11-03T05:06:39Z</dcterms:created>
  <dcterms:modified xsi:type="dcterms:W3CDTF">2021-07-29T02:39:57Z</dcterms:modified>
</cp:coreProperties>
</file>